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 xmlns:r="http://schemas.openxmlformats.org/officeDocument/2006/relationships" name="EN" sheetId="2" state="visible" r:id="rId2"/>
    <sheet xmlns:r="http://schemas.openxmlformats.org/officeDocument/2006/relationships" name="FR" sheetId="3" state="visible" r:id="rId3"/>
  </sheets>
  <definedNames>
    <definedName name="_xlnm.Print_Area" localSheetId="0">'ES'!$A$1:$E$29</definedName>
    <definedName name="_xlnm.Print_Area" localSheetId="1">'EN'!$A$1:$E$29</definedName>
    <definedName name="_xlnm.Print_Area" localSheetId="2">'FR'!$A$1:$E$29</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sz val="14"/>
    </font>
    <font>
      <i val="1"/>
      <sz val="9"/>
    </font>
    <font>
      <b val="1"/>
    </font>
    <font>
      <sz val="9"/>
    </font>
  </fonts>
  <fills count="4">
    <fill>
      <patternFill/>
    </fill>
    <fill>
      <patternFill patternType="gray125"/>
    </fill>
    <fill>
      <patternFill patternType="solid">
        <fgColor rgb="00ADD8E6"/>
        <bgColor rgb="00ADD8E6"/>
      </patternFill>
    </fill>
    <fill>
      <patternFill patternType="solid">
        <fgColor rgb="00F2F2F2"/>
        <bgColor rgb="00F2F2F2"/>
      </patternFill>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wrapText="1"/>
    </xf>
    <xf numFmtId="0" fontId="3" fillId="0" borderId="0" applyAlignment="1" pivotButton="0" quotePrefix="0" xfId="0">
      <alignment horizontal="center"/>
    </xf>
    <xf numFmtId="0" fontId="0" fillId="2" borderId="0" pivotButton="0" quotePrefix="0" xfId="0"/>
    <xf numFmtId="0" fontId="0" fillId="3" borderId="0" pivotButton="0" quotePrefix="0" xfId="0"/>
    <xf numFmtId="0" fontId="0" fillId="0" borderId="0" applyAlignment="1" pivotButton="0" quotePrefix="0" xfId="0">
      <alignment horizontal="center"/>
    </xf>
    <xf numFmtId="0" fontId="4" fillId="0" borderId="0" applyAlignment="1" pivotButton="0" quotePrefix="0" xfId="0">
      <alignment vertical="top" wrapText="1"/>
    </xf>
    <xf numFmtId="0" fontId="0"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60" customWidth="1" min="1" max="1"/>
    <col width="15" customWidth="1" min="2" max="2"/>
    <col width="15" customWidth="1" min="3" max="3"/>
    <col width="15" customWidth="1" min="4" max="4"/>
    <col width="15" customWidth="1" min="5" max="5"/>
  </cols>
  <sheetData>
    <row r="1" ht="22" customHeight="1">
      <c r="A1" s="1" t="inlineStr">
        <is>
          <t>Coste total de la IA a tres años</t>
        </is>
      </c>
    </row>
    <row r="2" ht="36" customHeight="1">
      <c r="A2" s="2" t="inlineStr">
        <is>
          <t>Ejemplo hipotético. Sustituya cada supuesto por sus propias cifras. EUR, sin IVA; precios y personal constantes. Esta es una hoja de planificación, no un referente de precios de mercado ni una estimación de ahorros.</t>
        </is>
      </c>
    </row>
    <row r="3" ht="18" customHeight="1">
      <c r="A3" s="3" t="inlineStr">
        <is>
          <t>Supuesto / coste</t>
        </is>
      </c>
      <c r="B3" s="3" t="inlineStr">
        <is>
          <t>Año 1</t>
        </is>
      </c>
      <c r="C3" s="3" t="inlineStr">
        <is>
          <t>Año 2</t>
        </is>
      </c>
      <c r="D3" s="3" t="inlineStr">
        <is>
          <t>Año 3</t>
        </is>
      </c>
      <c r="E3" t="inlineStr">
        <is>
          <t>Total</t>
        </is>
      </c>
    </row>
    <row r="4">
      <c r="A4" t="inlineStr">
        <is>
          <t>Usuarios de pago</t>
        </is>
      </c>
      <c r="B4" s="4" t="n">
        <v>20</v>
      </c>
      <c r="C4" s="4" t="n">
        <v>20</v>
      </c>
      <c r="D4" s="4" t="n">
        <v>20</v>
      </c>
    </row>
    <row r="5">
      <c r="A5" t="inlineStr">
        <is>
          <t>Coste de suscripción por usuario al mes, EUR</t>
        </is>
      </c>
      <c r="B5" s="4" t="n">
        <v>30</v>
      </c>
      <c r="C5" s="4" t="n">
        <v>30</v>
      </c>
      <c r="D5" s="4" t="n">
        <v>30</v>
      </c>
    </row>
    <row r="6">
      <c r="A6" t="inlineStr">
        <is>
          <t>Uso adicional al mes, EUR</t>
        </is>
      </c>
      <c r="B6" s="4" t="n">
        <v>150</v>
      </c>
      <c r="C6" s="4" t="n">
        <v>150</v>
      </c>
      <c r="D6" s="4" t="n">
        <v>150</v>
      </c>
    </row>
    <row r="7">
      <c r="A7" t="inlineStr">
        <is>
          <t>Servicios de configuración externa, EUR</t>
        </is>
      </c>
      <c r="B7" s="4" t="n">
        <v>1000</v>
      </c>
      <c r="C7" s="4" t="n">
        <v>0</v>
      </c>
      <c r="D7" s="4" t="n">
        <v>0</v>
      </c>
    </row>
    <row r="8">
      <c r="A8" t="inlineStr">
        <is>
          <t>Coste horario interno del empleado, EUR</t>
        </is>
      </c>
      <c r="B8" s="4" t="n">
        <v>35</v>
      </c>
      <c r="C8" s="4" t="n">
        <v>35</v>
      </c>
      <c r="D8" s="4" t="n">
        <v>35</v>
      </c>
    </row>
    <row r="9">
      <c r="A9" t="inlineStr">
        <is>
          <t>Horas de configuración interna</t>
        </is>
      </c>
      <c r="B9" s="4" t="n">
        <v>40</v>
      </c>
      <c r="C9" s="4" t="n">
        <v>0</v>
      </c>
      <c r="D9" s="4" t="n">
        <v>0</v>
      </c>
    </row>
    <row r="10">
      <c r="A10" t="inlineStr">
        <is>
          <t>Horas de formación por usuario</t>
        </is>
      </c>
      <c r="B10" s="4" t="n">
        <v>3</v>
      </c>
      <c r="C10" s="4" t="n">
        <v>1</v>
      </c>
      <c r="D10" s="4" t="n">
        <v>1</v>
      </c>
    </row>
    <row r="11" ht="30" customHeight="1">
      <c r="A11" t="inlineStr">
        <is>
          <t>Horas de administración y revisión de resultados al mes, equipo completo</t>
        </is>
      </c>
      <c r="B11" s="4" t="n">
        <v>14</v>
      </c>
      <c r="C11" s="4" t="n">
        <v>14</v>
      </c>
      <c r="D11" s="4" t="n">
        <v>14</v>
      </c>
    </row>
    <row r="12">
      <c r="A12" t="inlineStr">
        <is>
          <t>Horas de exportación/entrega, equipo completo</t>
        </is>
      </c>
      <c r="B12" s="4" t="n">
        <v>0</v>
      </c>
      <c r="C12" s="4" t="n">
        <v>0</v>
      </c>
      <c r="D12" s="4" t="n">
        <v>12</v>
      </c>
    </row>
    <row r="13" ht="8" customHeight="1"/>
    <row r="14">
      <c r="A14" t="inlineStr">
        <is>
          <t>Suscripciones</t>
        </is>
      </c>
      <c r="B14" s="5">
        <f>B4*B5*12</f>
        <v/>
      </c>
      <c r="C14" s="5">
        <f>C4*C5*12</f>
        <v/>
      </c>
      <c r="D14" s="5">
        <f>D4*D5*12</f>
        <v/>
      </c>
      <c r="E14" s="5">
        <f>SUM(B14:D14)</f>
        <v/>
      </c>
    </row>
    <row r="15">
      <c r="A15" t="inlineStr">
        <is>
          <t>Uso adicional</t>
        </is>
      </c>
      <c r="B15" s="5">
        <f>B6*12</f>
        <v/>
      </c>
      <c r="C15" s="5">
        <f>C6*12</f>
        <v/>
      </c>
      <c r="D15" s="5">
        <f>D6*12</f>
        <v/>
      </c>
      <c r="E15" s="5">
        <f>SUM(B15:D15)</f>
        <v/>
      </c>
    </row>
    <row r="16">
      <c r="A16" t="inlineStr">
        <is>
          <t>Configuración externa</t>
        </is>
      </c>
      <c r="B16" s="5">
        <f>B7</f>
        <v/>
      </c>
      <c r="C16" s="5">
        <f>C7</f>
        <v/>
      </c>
      <c r="D16" s="5">
        <f>D7</f>
        <v/>
      </c>
      <c r="E16" s="5">
        <f>SUM(B16:D16)</f>
        <v/>
      </c>
    </row>
    <row r="17">
      <c r="A17" t="inlineStr">
        <is>
          <t>Pagos a proveedores</t>
        </is>
      </c>
      <c r="B17" s="5">
        <f>SUM(B14:B16)</f>
        <v/>
      </c>
      <c r="C17" s="5">
        <f>SUM(C14:C16)</f>
        <v/>
      </c>
      <c r="D17" s="5">
        <f>SUM(D14:D16)</f>
        <v/>
      </c>
      <c r="E17" s="5">
        <f>SUM(B17:D17)</f>
        <v/>
      </c>
    </row>
    <row r="18">
      <c r="A18" t="inlineStr">
        <is>
          <t>Configuración interna</t>
        </is>
      </c>
      <c r="B18" s="5">
        <f>B9*B8</f>
        <v/>
      </c>
      <c r="C18" s="5">
        <f>C9*C8</f>
        <v/>
      </c>
      <c r="D18" s="5">
        <f>D9*D8</f>
        <v/>
      </c>
      <c r="E18" s="5">
        <f>SUM(B18:D18)</f>
        <v/>
      </c>
    </row>
    <row r="19">
      <c r="A19" t="inlineStr">
        <is>
          <t>Formación</t>
        </is>
      </c>
      <c r="B19" s="5">
        <f>B4*B10*B8</f>
        <v/>
      </c>
      <c r="C19" s="5">
        <f>C4*C10*C8</f>
        <v/>
      </c>
      <c r="D19" s="5">
        <f>D4*D10*D8</f>
        <v/>
      </c>
      <c r="E19" s="5">
        <f>SUM(B19:D19)</f>
        <v/>
      </c>
    </row>
    <row r="20">
      <c r="A20" t="inlineStr">
        <is>
          <t>Administración y revisión</t>
        </is>
      </c>
      <c r="B20" s="5">
        <f>B11*12*B8</f>
        <v/>
      </c>
      <c r="C20" s="5">
        <f>C11*12*C8</f>
        <v/>
      </c>
      <c r="D20" s="5">
        <f>D11*12*D8</f>
        <v/>
      </c>
      <c r="E20" s="5">
        <f>SUM(B20:D20)</f>
        <v/>
      </c>
    </row>
    <row r="21">
      <c r="A21" t="inlineStr">
        <is>
          <t>Exportación y entrega</t>
        </is>
      </c>
      <c r="B21" s="5">
        <f>B12*B8</f>
        <v/>
      </c>
      <c r="C21" s="5">
        <f>C12*C8</f>
        <v/>
      </c>
      <c r="D21" s="5">
        <f>D12*D8</f>
        <v/>
      </c>
      <c r="E21" s="5">
        <f>SUM(B21:D21)</f>
        <v/>
      </c>
    </row>
    <row r="22">
      <c r="A22" t="inlineStr">
        <is>
          <t>Tiempo de personal interno asignado</t>
        </is>
      </c>
      <c r="B22" s="5">
        <f>SUM(B18:B21)</f>
        <v/>
      </c>
      <c r="C22" s="5">
        <f>SUM(C18:C21)</f>
        <v/>
      </c>
      <c r="D22" s="5">
        <f>SUM(D18:D21)</f>
        <v/>
      </c>
      <c r="E22" s="5">
        <f>SUM(B22:D22)</f>
        <v/>
      </c>
    </row>
    <row r="23">
      <c r="A23" t="inlineStr">
        <is>
          <t>Coste total</t>
        </is>
      </c>
      <c r="B23" s="5">
        <f>B17+B22</f>
        <v/>
      </c>
      <c r="C23" s="5">
        <f>C17+C22</f>
        <v/>
      </c>
      <c r="D23" s="5">
        <f>D17+D22</f>
        <v/>
      </c>
      <c r="E23" s="5">
        <f>SUM(B23:D23)</f>
        <v/>
      </c>
    </row>
    <row r="24" ht="18" customHeight="1">
      <c r="A24" s="6" t="inlineStr">
        <is>
          <t>Azul: supuestos editables. Gris: resultados calculados.</t>
        </is>
      </c>
    </row>
    <row r="25" ht="27" customHeight="1">
      <c r="A25" s="7" t="inlineStr">
        <is>
          <t>1. Cuente solo el uso comprado fuera de la suscripción en la fila 6. No cuente dos veces los créditos incluidos. Para servicios solo de uso, ponga cero en el coste de suscripción e introduzca el uso comprado en la fila 6.</t>
        </is>
      </c>
    </row>
    <row r="26" ht="27" customHeight="1">
      <c r="A26" s="7" t="inlineStr">
        <is>
          <t>2. Las horas de las filas 9, 11 y 12 son totales para todo el equipo. Las horas de formación de la fila 10 son por usuario. Añada el tiempo del formador a la configuración interna si es pertinente, sin contarlo dos veces.</t>
        </is>
      </c>
    </row>
    <row r="27" ht="27" customHeight="1">
      <c r="A27" s="7" t="inlineStr">
        <is>
          <t>3. El tiempo del personal es un coste asignado dentro de la nómina, a menos que genere contrataciones adicionales o horas extras. Los ahorros requieren una comparación separada con el proceso actual al mismo volumen y calidad.</t>
        </is>
      </c>
    </row>
    <row r="28" ht="42" customHeight="1">
      <c r="A28" s="7" t="inlineStr">
        <is>
          <t>4. Añada por separado cualquier hosting relevante, contratos de mantenimiento, revisiones legales/de datos especializadas, impuestos no recuperables o costes de financiación. Este ejemplo sencillo no incluye ninguno de ellos. Utilice la misma base imponible para todas las alternativas. No se incluye financiación, depreciación, inflación, tasa de descuento ni estimaciones especulativas de pérdidas por incidentes.</t>
        </is>
      </c>
    </row>
    <row r="29" ht="27" customHeight="1">
      <c r="A29" s="7" t="inlineStr">
        <is>
          <t>5. Guarde una copia para cada escenario: adopción baja, uso previsto, mayor volumen/esfuerzo de revisión. Registre el responsable de la estimación y el presupuesto o medición de tiempo que la respalde junto a su copia de trabajo.</t>
        </is>
      </c>
    </row>
  </sheetData>
  <mergeCells count="8">
    <mergeCell ref="A29:E29"/>
    <mergeCell ref="A26:E26"/>
    <mergeCell ref="A24:E24"/>
    <mergeCell ref="A2:E2"/>
    <mergeCell ref="A25:E25"/>
    <mergeCell ref="A28:E28"/>
    <mergeCell ref="A1:E1"/>
    <mergeCell ref="A27:E27"/>
  </mergeCells>
  <pageMargins left="0.25" right="0.25" top="0.25" bottom="0.25" header="0.5" footer="0.5"/>
  <pageSetup orientation="landscape" paperSize="9" fitToHeight="1" fitToWidth="1"/>
</worksheet>
</file>

<file path=xl/worksheets/sheet2.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60" customWidth="1" min="1" max="1"/>
    <col width="15" customWidth="1" min="2" max="2"/>
    <col width="15" customWidth="1" min="3" max="3"/>
    <col width="15" customWidth="1" min="4" max="4"/>
    <col width="15" customWidth="1" min="5" max="5"/>
  </cols>
  <sheetData>
    <row r="1" ht="22" customHeight="1">
      <c r="A1" s="1" t="inlineStr">
        <is>
          <t>Three-year AI cost worksheet</t>
        </is>
      </c>
    </row>
    <row r="2" ht="36" customHeight="1">
      <c r="A2" s="2" t="inlineStr">
        <is>
          <t>Hypothetical example. Replace every assumption with your own figures. EUR, excluding VAT; constant prices and staffing. This is a planning worksheet, not a market price benchmark or a savings estimate.</t>
        </is>
      </c>
    </row>
    <row r="3" ht="18" customHeight="1">
      <c r="A3" s="3" t="inlineStr">
        <is>
          <t>Assumption / cost</t>
        </is>
      </c>
      <c r="B3" s="3" t="inlineStr">
        <is>
          <t>Year 1</t>
        </is>
      </c>
      <c r="C3" s="3" t="inlineStr">
        <is>
          <t>Year 2</t>
        </is>
      </c>
      <c r="D3" s="3" t="inlineStr">
        <is>
          <t>Year 3</t>
        </is>
      </c>
      <c r="E3" t="inlineStr">
        <is>
          <t>Total</t>
        </is>
      </c>
    </row>
    <row r="4">
      <c r="A4" t="inlineStr">
        <is>
          <t>Paid users</t>
        </is>
      </c>
      <c r="B4" s="4" t="n">
        <v>20</v>
      </c>
      <c r="C4" s="4" t="n">
        <v>20</v>
      </c>
      <c r="D4" s="4" t="n">
        <v>20</v>
      </c>
    </row>
    <row r="5">
      <c r="A5" t="inlineStr">
        <is>
          <t>Subscription cost per user per month, EUR</t>
        </is>
      </c>
      <c r="B5" s="4" t="n">
        <v>30</v>
      </c>
      <c r="C5" s="4" t="n">
        <v>30</v>
      </c>
      <c r="D5" s="4" t="n">
        <v>30</v>
      </c>
    </row>
    <row r="6">
      <c r="A6" t="inlineStr">
        <is>
          <t>Additional usage per month, EUR</t>
        </is>
      </c>
      <c r="B6" s="4" t="n">
        <v>150</v>
      </c>
      <c r="C6" s="4" t="n">
        <v>150</v>
      </c>
      <c r="D6" s="4" t="n">
        <v>150</v>
      </c>
    </row>
    <row r="7">
      <c r="A7" t="inlineStr">
        <is>
          <t>External setup services, EUR</t>
        </is>
      </c>
      <c r="B7" s="4" t="n">
        <v>1000</v>
      </c>
      <c r="C7" s="4" t="n">
        <v>0</v>
      </c>
      <c r="D7" s="4" t="n">
        <v>0</v>
      </c>
    </row>
    <row r="8">
      <c r="A8" t="inlineStr">
        <is>
          <t>Internal hourly employment cost, EUR</t>
        </is>
      </c>
      <c r="B8" s="4" t="n">
        <v>35</v>
      </c>
      <c r="C8" s="4" t="n">
        <v>35</v>
      </c>
      <c r="D8" s="4" t="n">
        <v>35</v>
      </c>
    </row>
    <row r="9">
      <c r="A9" t="inlineStr">
        <is>
          <t>Internal setup hours</t>
        </is>
      </c>
      <c r="B9" s="4" t="n">
        <v>40</v>
      </c>
      <c r="C9" s="4" t="n">
        <v>0</v>
      </c>
      <c r="D9" s="4" t="n">
        <v>0</v>
      </c>
    </row>
    <row r="10">
      <c r="A10" t="inlineStr">
        <is>
          <t>Training hours per user</t>
        </is>
      </c>
      <c r="B10" s="4" t="n">
        <v>3</v>
      </c>
      <c r="C10" s="4" t="n">
        <v>1</v>
      </c>
      <c r="D10" s="4" t="n">
        <v>1</v>
      </c>
    </row>
    <row r="11" ht="30" customHeight="1">
      <c r="A11" t="inlineStr">
        <is>
          <t>Administration and output-review hours per month, whole team</t>
        </is>
      </c>
      <c r="B11" s="4" t="n">
        <v>14</v>
      </c>
      <c r="C11" s="4" t="n">
        <v>14</v>
      </c>
      <c r="D11" s="4" t="n">
        <v>14</v>
      </c>
    </row>
    <row r="12">
      <c r="A12" t="inlineStr">
        <is>
          <t>Export/handover hours, whole team</t>
        </is>
      </c>
      <c r="B12" s="4" t="n">
        <v>0</v>
      </c>
      <c r="C12" s="4" t="n">
        <v>0</v>
      </c>
      <c r="D12" s="4" t="n">
        <v>12</v>
      </c>
    </row>
    <row r="13" ht="8" customHeight="1"/>
    <row r="14">
      <c r="A14" t="inlineStr">
        <is>
          <t>Subscriptions</t>
        </is>
      </c>
      <c r="B14" s="5">
        <f>B4*B5*12</f>
        <v/>
      </c>
      <c r="C14" s="5">
        <f>C4*C5*12</f>
        <v/>
      </c>
      <c r="D14" s="5">
        <f>D4*D5*12</f>
        <v/>
      </c>
      <c r="E14" s="5">
        <f>SUM(B14:D14)</f>
        <v/>
      </c>
    </row>
    <row r="15">
      <c r="A15" t="inlineStr">
        <is>
          <t>Additional usage</t>
        </is>
      </c>
      <c r="B15" s="5">
        <f>B6*12</f>
        <v/>
      </c>
      <c r="C15" s="5">
        <f>C6*12</f>
        <v/>
      </c>
      <c r="D15" s="5">
        <f>D6*12</f>
        <v/>
      </c>
      <c r="E15" s="5">
        <f>SUM(B15:D15)</f>
        <v/>
      </c>
    </row>
    <row r="16">
      <c r="A16" t="inlineStr">
        <is>
          <t>External setup</t>
        </is>
      </c>
      <c r="B16" s="5">
        <f>B7</f>
        <v/>
      </c>
      <c r="C16" s="5">
        <f>C7</f>
        <v/>
      </c>
      <c r="D16" s="5">
        <f>D7</f>
        <v/>
      </c>
      <c r="E16" s="5">
        <f>SUM(B16:D16)</f>
        <v/>
      </c>
    </row>
    <row r="17">
      <c r="A17" t="inlineStr">
        <is>
          <t>Payments to suppliers</t>
        </is>
      </c>
      <c r="B17" s="5">
        <f>SUM(B14:B16)</f>
        <v/>
      </c>
      <c r="C17" s="5">
        <f>SUM(C14:C16)</f>
        <v/>
      </c>
      <c r="D17" s="5">
        <f>SUM(D14:D16)</f>
        <v/>
      </c>
      <c r="E17" s="5">
        <f>SUM(B17:D17)</f>
        <v/>
      </c>
    </row>
    <row r="18">
      <c r="A18" t="inlineStr">
        <is>
          <t>Internal setup</t>
        </is>
      </c>
      <c r="B18" s="5">
        <f>B9*B8</f>
        <v/>
      </c>
      <c r="C18" s="5">
        <f>C9*C8</f>
        <v/>
      </c>
      <c r="D18" s="5">
        <f>D9*D8</f>
        <v/>
      </c>
      <c r="E18" s="5">
        <f>SUM(B18:D18)</f>
        <v/>
      </c>
    </row>
    <row r="19">
      <c r="A19" t="inlineStr">
        <is>
          <t>Training</t>
        </is>
      </c>
      <c r="B19" s="5">
        <f>B4*B10*B8</f>
        <v/>
      </c>
      <c r="C19" s="5">
        <f>C4*C10*C8</f>
        <v/>
      </c>
      <c r="D19" s="5">
        <f>D4*D10*D8</f>
        <v/>
      </c>
      <c r="E19" s="5">
        <f>SUM(B19:D19)</f>
        <v/>
      </c>
    </row>
    <row r="20">
      <c r="A20" t="inlineStr">
        <is>
          <t>Administration and review</t>
        </is>
      </c>
      <c r="B20" s="5">
        <f>B11*12*B8</f>
        <v/>
      </c>
      <c r="C20" s="5">
        <f>C11*12*C8</f>
        <v/>
      </c>
      <c r="D20" s="5">
        <f>D11*12*D8</f>
        <v/>
      </c>
      <c r="E20" s="5">
        <f>SUM(B20:D20)</f>
        <v/>
      </c>
    </row>
    <row r="21">
      <c r="A21" t="inlineStr">
        <is>
          <t>Export and handover</t>
        </is>
      </c>
      <c r="B21" s="5">
        <f>B12*B8</f>
        <v/>
      </c>
      <c r="C21" s="5">
        <f>C12*C8</f>
        <v/>
      </c>
      <c r="D21" s="5">
        <f>D12*D8</f>
        <v/>
      </c>
      <c r="E21" s="5">
        <f>SUM(B21:D21)</f>
        <v/>
      </c>
    </row>
    <row r="22">
      <c r="A22" t="inlineStr">
        <is>
          <t>Allocated internal staff time</t>
        </is>
      </c>
      <c r="B22" s="5">
        <f>SUM(B18:B21)</f>
        <v/>
      </c>
      <c r="C22" s="5">
        <f>SUM(C18:C21)</f>
        <v/>
      </c>
      <c r="D22" s="5">
        <f>SUM(D18:D21)</f>
        <v/>
      </c>
      <c r="E22" s="5">
        <f>SUM(B22:D22)</f>
        <v/>
      </c>
    </row>
    <row r="23">
      <c r="A23" t="inlineStr">
        <is>
          <t>Total cost</t>
        </is>
      </c>
      <c r="B23" s="5">
        <f>B17+B22</f>
        <v/>
      </c>
      <c r="C23" s="5">
        <f>C17+C22</f>
        <v/>
      </c>
      <c r="D23" s="5">
        <f>D17+D22</f>
        <v/>
      </c>
      <c r="E23" s="5">
        <f>SUM(B23:D23)</f>
        <v/>
      </c>
    </row>
    <row r="24" ht="18" customHeight="1">
      <c r="A24" s="6" t="inlineStr">
        <is>
          <t>Blue: editable inputs. Grey: calculated results.</t>
        </is>
      </c>
    </row>
    <row r="25" ht="27" customHeight="1">
      <c r="A25" s="7" t="inlineStr">
        <is>
          <t>1. Count only usage bought outside the subscription in row 6. Do not count included credits twice. For usage-only services, put zero in subscription cost and enter purchased usage in row 6.</t>
        </is>
      </c>
    </row>
    <row r="26" ht="27" customHeight="1">
      <c r="A26" s="7" t="inlineStr">
        <is>
          <t>2. Hours in rows 9, 11 and 12 are totals for the whole team. Training hours in row 10 are per user. Add the trainer's time to internal setup if relevant, without counting it twice.</t>
        </is>
      </c>
    </row>
    <row r="27" ht="27" customHeight="1">
      <c r="A27" s="7" t="inlineStr">
        <is>
          <t>3. Staff time is allocated cost within payroll unless it creates extra hiring or overtime. Savings require a separate comparison with the current process at the same volume and quality.</t>
        </is>
      </c>
    </row>
    <row r="28" ht="42" customHeight="1">
      <c r="A28" s="7" t="inlineStr">
        <is>
          <t>4. Add separately any relevant hosting, maintenance contracts, specialist data/legal reviews, unrecoverable taxes or financing costs. This simple example includes none of them. Use the same tax basis for all alternatives. No financing, depreciation, inflation, discount rate or speculative incident-loss estimate is included.</t>
        </is>
      </c>
    </row>
    <row r="29" ht="27" customHeight="1">
      <c r="A29" s="7" t="inlineStr">
        <is>
          <t>5. Keep a copy for each scenario: low adoption, expected use, higher volume/review effort. Record the estimate owner and supporting quote or time measurement next to your working copy.</t>
        </is>
      </c>
    </row>
  </sheetData>
  <mergeCells count="8">
    <mergeCell ref="A29:E29"/>
    <mergeCell ref="A26:E26"/>
    <mergeCell ref="A24:E24"/>
    <mergeCell ref="A2:E2"/>
    <mergeCell ref="A25:E25"/>
    <mergeCell ref="A28:E28"/>
    <mergeCell ref="A1:E1"/>
    <mergeCell ref="A27:E27"/>
  </mergeCells>
  <pageMargins left="0.25" right="0.25" top="0.25" bottom="0.25" header="0.5" footer="0.5"/>
  <pageSetup orientation="landscape" paperSize="9" fitToHeight="1" fitToWidth="1"/>
</worksheet>
</file>

<file path=xl/worksheets/sheet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60" customWidth="1" min="1" max="1"/>
    <col width="15" customWidth="1" min="2" max="2"/>
    <col width="15" customWidth="1" min="3" max="3"/>
    <col width="15" customWidth="1" min="4" max="4"/>
    <col width="15" customWidth="1" min="5" max="5"/>
  </cols>
  <sheetData>
    <row r="1" ht="22" customHeight="1">
      <c r="A1" s="1" t="inlineStr">
        <is>
          <t>Coût total de l'IA sur trois ans</t>
        </is>
      </c>
    </row>
    <row r="2" ht="36" customHeight="1">
      <c r="A2" s="2" t="inlineStr">
        <is>
          <t>Exemple hypothétique. Remplacez chaque hypothèse par vos propres chiffres. EUR, hors TVA ; prix et personnel constants. Il s'agit d'une feuille de planification, et non d'une référence de prix du marché ou d'une estimation d'économies.</t>
        </is>
      </c>
    </row>
    <row r="3" ht="18" customHeight="1">
      <c r="A3" s="3" t="inlineStr">
        <is>
          <t>Hypothèse / coût</t>
        </is>
      </c>
      <c r="B3" s="3" t="inlineStr">
        <is>
          <t>Année 1</t>
        </is>
      </c>
      <c r="C3" s="3" t="inlineStr">
        <is>
          <t>Année 2</t>
        </is>
      </c>
      <c r="D3" s="3" t="inlineStr">
        <is>
          <t>Année 3</t>
        </is>
      </c>
      <c r="E3" t="inlineStr">
        <is>
          <t>Total</t>
        </is>
      </c>
    </row>
    <row r="4">
      <c r="A4" t="inlineStr">
        <is>
          <t>Utilisateurs payants</t>
        </is>
      </c>
      <c r="B4" s="4" t="n">
        <v>20</v>
      </c>
      <c r="C4" s="4" t="n">
        <v>20</v>
      </c>
      <c r="D4" s="4" t="n">
        <v>20</v>
      </c>
    </row>
    <row r="5">
      <c r="A5" t="inlineStr">
        <is>
          <t>Coût d'abonnement par utilisateur et par mois, EUR</t>
        </is>
      </c>
      <c r="B5" s="4" t="n">
        <v>30</v>
      </c>
      <c r="C5" s="4" t="n">
        <v>30</v>
      </c>
      <c r="D5" s="4" t="n">
        <v>30</v>
      </c>
    </row>
    <row r="6">
      <c r="A6" t="inlineStr">
        <is>
          <t>Utilisation supplémentaire par mois, EUR</t>
        </is>
      </c>
      <c r="B6" s="4" t="n">
        <v>150</v>
      </c>
      <c r="C6" s="4" t="n">
        <v>150</v>
      </c>
      <c r="D6" s="4" t="n">
        <v>150</v>
      </c>
    </row>
    <row r="7">
      <c r="A7" t="inlineStr">
        <is>
          <t>Services de configuration externe, EUR</t>
        </is>
      </c>
      <c r="B7" s="4" t="n">
        <v>1000</v>
      </c>
      <c r="C7" s="4" t="n">
        <v>0</v>
      </c>
      <c r="D7" s="4" t="n">
        <v>0</v>
      </c>
    </row>
    <row r="8">
      <c r="A8" t="inlineStr">
        <is>
          <t>Coût horaire interne de l'employé, EUR</t>
        </is>
      </c>
      <c r="B8" s="4" t="n">
        <v>35</v>
      </c>
      <c r="C8" s="4" t="n">
        <v>35</v>
      </c>
      <c r="D8" s="4" t="n">
        <v>35</v>
      </c>
    </row>
    <row r="9">
      <c r="A9" t="inlineStr">
        <is>
          <t>Heures de configuration interne</t>
        </is>
      </c>
      <c r="B9" s="4" t="n">
        <v>40</v>
      </c>
      <c r="C9" s="4" t="n">
        <v>0</v>
      </c>
      <c r="D9" s="4" t="n">
        <v>0</v>
      </c>
    </row>
    <row r="10">
      <c r="A10" t="inlineStr">
        <is>
          <t>Heures de formation par utilisateur</t>
        </is>
      </c>
      <c r="B10" s="4" t="n">
        <v>3</v>
      </c>
      <c r="C10" s="4" t="n">
        <v>1</v>
      </c>
      <c r="D10" s="4" t="n">
        <v>1</v>
      </c>
    </row>
    <row r="11" ht="30" customHeight="1">
      <c r="A11" s="8" t="inlineStr">
        <is>
          <t>Heures d'administration et de révision des résultats par mois,
équipe entière</t>
        </is>
      </c>
      <c r="B11" s="4" t="n">
        <v>14</v>
      </c>
      <c r="C11" s="4" t="n">
        <v>14</v>
      </c>
      <c r="D11" s="4" t="n">
        <v>14</v>
      </c>
    </row>
    <row r="12">
      <c r="A12" t="inlineStr">
        <is>
          <t>Heures d'exportation/transfert, équipe entière</t>
        </is>
      </c>
      <c r="B12" s="4" t="n">
        <v>0</v>
      </c>
      <c r="C12" s="4" t="n">
        <v>0</v>
      </c>
      <c r="D12" s="4" t="n">
        <v>12</v>
      </c>
    </row>
    <row r="13" ht="8" customHeight="1"/>
    <row r="14">
      <c r="A14" t="inlineStr">
        <is>
          <t>Abonnements</t>
        </is>
      </c>
      <c r="B14" s="5">
        <f>B4*B5*12</f>
        <v/>
      </c>
      <c r="C14" s="5">
        <f>C4*C5*12</f>
        <v/>
      </c>
      <c r="D14" s="5">
        <f>D4*D5*12</f>
        <v/>
      </c>
      <c r="E14" s="5">
        <f>SUM(B14:D14)</f>
        <v/>
      </c>
    </row>
    <row r="15">
      <c r="A15" t="inlineStr">
        <is>
          <t>Utilisation supplémentaire</t>
        </is>
      </c>
      <c r="B15" s="5">
        <f>B6*12</f>
        <v/>
      </c>
      <c r="C15" s="5">
        <f>C6*12</f>
        <v/>
      </c>
      <c r="D15" s="5">
        <f>D6*12</f>
        <v/>
      </c>
      <c r="E15" s="5">
        <f>SUM(B15:D15)</f>
        <v/>
      </c>
    </row>
    <row r="16">
      <c r="A16" t="inlineStr">
        <is>
          <t>Configuration externe</t>
        </is>
      </c>
      <c r="B16" s="5">
        <f>B7</f>
        <v/>
      </c>
      <c r="C16" s="5">
        <f>C7</f>
        <v/>
      </c>
      <c r="D16" s="5">
        <f>D7</f>
        <v/>
      </c>
      <c r="E16" s="5">
        <f>SUM(B16:D16)</f>
        <v/>
      </c>
    </row>
    <row r="17">
      <c r="A17" t="inlineStr">
        <is>
          <t>Paiements aux fournisseurs</t>
        </is>
      </c>
      <c r="B17" s="5">
        <f>SUM(B14:B16)</f>
        <v/>
      </c>
      <c r="C17" s="5">
        <f>SUM(C14:C16)</f>
        <v/>
      </c>
      <c r="D17" s="5">
        <f>SUM(D14:D16)</f>
        <v/>
      </c>
      <c r="E17" s="5">
        <f>SUM(B17:D17)</f>
        <v/>
      </c>
    </row>
    <row r="18">
      <c r="A18" t="inlineStr">
        <is>
          <t>Configuration interne</t>
        </is>
      </c>
      <c r="B18" s="5">
        <f>B9*B8</f>
        <v/>
      </c>
      <c r="C18" s="5">
        <f>C9*C8</f>
        <v/>
      </c>
      <c r="D18" s="5">
        <f>D9*D8</f>
        <v/>
      </c>
      <c r="E18" s="5">
        <f>SUM(B18:D18)</f>
        <v/>
      </c>
    </row>
    <row r="19">
      <c r="A19" t="inlineStr">
        <is>
          <t>Formation</t>
        </is>
      </c>
      <c r="B19" s="5">
        <f>B4*B10*B8</f>
        <v/>
      </c>
      <c r="C19" s="5">
        <f>C4*C10*C8</f>
        <v/>
      </c>
      <c r="D19" s="5">
        <f>D4*D10*D8</f>
        <v/>
      </c>
      <c r="E19" s="5">
        <f>SUM(B19:D19)</f>
        <v/>
      </c>
    </row>
    <row r="20">
      <c r="A20" t="inlineStr">
        <is>
          <t>Administration et révision</t>
        </is>
      </c>
      <c r="B20" s="5">
        <f>B11*12*B8</f>
        <v/>
      </c>
      <c r="C20" s="5">
        <f>C11*12*C8</f>
        <v/>
      </c>
      <c r="D20" s="5">
        <f>D11*12*D8</f>
        <v/>
      </c>
      <c r="E20" s="5">
        <f>SUM(B20:D20)</f>
        <v/>
      </c>
    </row>
    <row r="21">
      <c r="A21" t="inlineStr">
        <is>
          <t>Exportation et transfert</t>
        </is>
      </c>
      <c r="B21" s="5">
        <f>B12*B8</f>
        <v/>
      </c>
      <c r="C21" s="5">
        <f>C12*C8</f>
        <v/>
      </c>
      <c r="D21" s="5">
        <f>D12*D8</f>
        <v/>
      </c>
      <c r="E21" s="5">
        <f>SUM(B21:D21)</f>
        <v/>
      </c>
    </row>
    <row r="22">
      <c r="A22" t="inlineStr">
        <is>
          <t>Temps du personnel interne alloué</t>
        </is>
      </c>
      <c r="B22" s="5">
        <f>SUM(B18:B21)</f>
        <v/>
      </c>
      <c r="C22" s="5">
        <f>SUM(C18:C21)</f>
        <v/>
      </c>
      <c r="D22" s="5">
        <f>SUM(D18:D21)</f>
        <v/>
      </c>
      <c r="E22" s="5">
        <f>SUM(B22:D22)</f>
        <v/>
      </c>
    </row>
    <row r="23">
      <c r="A23" t="inlineStr">
        <is>
          <t>Coût total</t>
        </is>
      </c>
      <c r="B23" s="5">
        <f>B17+B22</f>
        <v/>
      </c>
      <c r="C23" s="5">
        <f>C17+C22</f>
        <v/>
      </c>
      <c r="D23" s="5">
        <f>D17+D22</f>
        <v/>
      </c>
      <c r="E23" s="5">
        <f>SUM(B23:D23)</f>
        <v/>
      </c>
    </row>
    <row r="24" ht="18" customHeight="1">
      <c r="A24" s="6" t="inlineStr">
        <is>
          <t>Bleu : hypothèses modifiables. Gris : résultats calculés.</t>
        </is>
      </c>
    </row>
    <row r="25" ht="27" customHeight="1">
      <c r="A25" s="7" t="inlineStr">
        <is>
          <t>1. Comptez uniquement l'utilisation achetée en dehors de l'abonnement à la ligne 6. Ne comptez pas deux fois les crédits inclus. Pour les services d'utilisation uniquement, mettez zéro dans le coût d'abonnement et saisissez l'utilisation achetée à la ligne 6.</t>
        </is>
      </c>
    </row>
    <row r="26" ht="27" customHeight="1">
      <c r="A26" s="7" t="inlineStr">
        <is>
          <t>2. Les heures des lignes 9, 11 et 12 sont les totaux pour l'ensemble de l'équipe. Les heures de formation à la ligne 10 sont par utilisateur. Ajoutez le temps du formateur à la configuration interne si pertinent, sans le compter deux fois.</t>
        </is>
      </c>
    </row>
    <row r="27" ht="27" customHeight="1">
      <c r="A27" s="7" t="inlineStr">
        <is>
          <t>3. Le temps du personnel est un coût alloué dans la masse salariale, sauf s'il entraîne des embauches supplémentaires ou des heures supplémentaires. Les économies nécessitent une comparaison distincte avec le processus actuel pour le même volume et la même qualité.</t>
        </is>
      </c>
    </row>
    <row r="28" ht="42" customHeight="1">
      <c r="A28" s="7" t="inlineStr">
        <is>
          <t>4. Ajoutez séparément tout hébergement pertinent, contrats de maintenance, révisions juridiques/données spécialisées, taxes non récupérables ou coûts de financement. Cet exemple simple n'en inclut aucun. Utilisez la même base fiscale pour toutes les alternatives. Aucun financement, amortissement, inflation, taux d'actualisation ou estimation spéculative de perte d'incident n'est inclus.</t>
        </is>
      </c>
    </row>
    <row r="29" ht="27" customHeight="1">
      <c r="A29" s="7" t="inlineStr">
        <is>
          <t>5. Gardez une copie pour chaque scénario : faible adoption, utilisation prévue, volume/effort de révision plus élevé. Enregistrez le responsable de l'estimation et le devis ou la mesure du temps justificatifs à côté de votre copie de travail.</t>
        </is>
      </c>
    </row>
  </sheetData>
  <mergeCells count="8">
    <mergeCell ref="A29:E29"/>
    <mergeCell ref="A26:E26"/>
    <mergeCell ref="A24:E24"/>
    <mergeCell ref="A2:E2"/>
    <mergeCell ref="A25:E25"/>
    <mergeCell ref="A28:E28"/>
    <mergeCell ref="A1:E1"/>
    <mergeCell ref="A27:E27"/>
  </mergeCells>
  <pageMargins left="0.25" right="0.25" top="0.25" bottom="0.25" header="0.5" footer="0.5"/>
  <pageSetup orientation="landscape"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2026-09-06T19:21:08Z</dcterms:created>
  <dcterms:modified xmlns:dcterms="http://purl.org/dc/terms/" xmlns:xsi="http://www.w3.org/2001/XMLSchema-instance" xsi:type="dcterms:W3CDTF">2026-09-06T19:21:08Z</dcterms:modified>
</cp:coreProperties>
</file>